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120" windowWidth="20730" windowHeight="802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  <c r="F17" i="1"/>
  <c r="J18" i="1" l="1"/>
  <c r="H18" i="1"/>
  <c r="G18" i="1"/>
</calcChain>
</file>

<file path=xl/sharedStrings.xml><?xml version="1.0" encoding="utf-8"?>
<sst xmlns="http://schemas.openxmlformats.org/spreadsheetml/2006/main" count="39" uniqueCount="36">
  <si>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</si>
  <si>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</si>
  <si>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</si>
  <si>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</si>
  <si>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</si>
  <si>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</si>
  <si>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</si>
  <si>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</si>
  <si>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</si>
  <si>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</si>
  <si>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</si>
  <si>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</si>
  <si>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</si>
  <si>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</si>
  <si>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</si>
  <si>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</si>
  <si>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</si>
  <si>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</si>
  <si>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</si>
  <si>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</si>
  <si>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</si>
  <si>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</si>
  <si>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</si>
  <si>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</si>
  <si>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</si>
  <si>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</si>
  <si>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</si>
  <si>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с. Бабстово"</t>
  </si>
  <si>
    <t>Хлеб пшеничный</t>
  </si>
  <si>
    <t>Хлеб ржаной</t>
  </si>
  <si>
    <t>Пром</t>
  </si>
  <si>
    <t>54-1т-2020</t>
  </si>
  <si>
    <t>Запеканка из творога</t>
  </si>
  <si>
    <t>ттк</t>
  </si>
  <si>
    <t>Молоко кипяченое</t>
  </si>
  <si>
    <t>Печенье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</si>
</sst>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Normal="100" workbookViewId="0">
      <selection activeCell="F12" sqref="F12:F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27</v>
      </c>
      <c r="C1" s="40"/>
      <c r="D1" s="41"/>
      <c r="E1" t="s">
        <v>22</v>
      </c>
      <c r="F1" s="24"/>
      <c r="I1" t="s">
        <v>1</v>
      </c>
      <c r="J1" s="23">
        <v>45247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 t="s">
        <v>31</v>
      </c>
      <c r="D13" s="34" t="s">
        <v>32</v>
      </c>
      <c r="E13" s="17">
        <v>200</v>
      </c>
      <c r="F13" s="26">
        <v>76.86</v>
      </c>
      <c r="G13" s="17">
        <v>406.7</v>
      </c>
      <c r="H13" s="17">
        <v>37.35</v>
      </c>
      <c r="I13" s="17">
        <v>13.925000000000001</v>
      </c>
      <c r="J13" s="18">
        <v>28</v>
      </c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 t="s">
        <v>30</v>
      </c>
      <c r="D16" s="34" t="s">
        <v>35</v>
      </c>
      <c r="E16" s="17">
        <v>30</v>
      </c>
      <c r="F16" s="26">
        <v>4.21</v>
      </c>
      <c r="G16" s="17">
        <v>138</v>
      </c>
      <c r="H16" s="17">
        <v>2.25</v>
      </c>
      <c r="I16" s="17">
        <v>5.4</v>
      </c>
      <c r="J16" s="18">
        <v>20.399999999999999</v>
      </c>
    </row>
    <row r="17" spans="1:10" x14ac:dyDescent="0.25">
      <c r="A17" s="7"/>
      <c r="B17" s="1" t="s">
        <v>24</v>
      </c>
      <c r="C17" s="2" t="s">
        <v>30</v>
      </c>
      <c r="D17" s="34" t="s">
        <v>28</v>
      </c>
      <c r="E17" s="17">
        <v>40</v>
      </c>
      <c r="F17" s="26">
        <f>80*0.04</f>
        <v>3.2</v>
      </c>
      <c r="G17" s="17">
        <v>93.73</v>
      </c>
      <c r="H17" s="17">
        <v>3.06</v>
      </c>
      <c r="I17" s="17">
        <v>0.33</v>
      </c>
      <c r="J17" s="18">
        <v>19.670000000000002</v>
      </c>
    </row>
    <row r="18" spans="1:10" x14ac:dyDescent="0.25">
      <c r="A18" s="7"/>
      <c r="B18" s="1" t="s">
        <v>21</v>
      </c>
      <c r="C18" s="2" t="s">
        <v>30</v>
      </c>
      <c r="D18" s="34" t="s">
        <v>29</v>
      </c>
      <c r="E18" s="17">
        <v>25</v>
      </c>
      <c r="F18" s="26">
        <f>78*0.025</f>
        <v>1.9500000000000002</v>
      </c>
      <c r="G18" s="17">
        <f>34/20*25</f>
        <v>42.5</v>
      </c>
      <c r="H18" s="17">
        <f>1.33/20*25</f>
        <v>1.6625000000000001</v>
      </c>
      <c r="I18" s="17">
        <v>0.26</v>
      </c>
      <c r="J18" s="18">
        <f>7/20*25</f>
        <v>8.75</v>
      </c>
    </row>
    <row r="19" spans="1:10" x14ac:dyDescent="0.25">
      <c r="A19" s="7"/>
      <c r="B19" s="38" t="s">
        <v>12</v>
      </c>
      <c r="C19" s="29" t="s">
        <v>33</v>
      </c>
      <c r="D19" s="37" t="s">
        <v>34</v>
      </c>
      <c r="E19" s="30">
        <v>200</v>
      </c>
      <c r="F19" s="31">
        <v>17.399999999999999</v>
      </c>
      <c r="G19" s="30">
        <v>96.36</v>
      </c>
      <c r="H19" s="30">
        <v>5.45</v>
      </c>
      <c r="I19" s="30">
        <v>4.54</v>
      </c>
      <c r="J19" s="32">
        <v>8.7899999999999991</v>
      </c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светлана</cp:lastModifiedBy>
  <cp:lastPrinted>2021-09-02T23:52:22Z</cp:lastPrinted>
  <dcterms:created xsi:type="dcterms:W3CDTF">2015-06-05T18:19:34Z</dcterms:created>
  <dcterms:modified xsi:type="dcterms:W3CDTF">2023-11-16T23:21:53Z</dcterms:modified>
</cp:coreProperties>
</file>